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B:\Project Files\GB01T23I15 Mansfield Local Plan\06 Reporting\Reports\LMVR\Mansfield Local Plan - Model Validation Report\"/>
    </mc:Choice>
  </mc:AlternateContent>
  <xr:revisionPtr revIDLastSave="0" documentId="13_ncr:1_{C25FCC1E-0B40-4CF0-A722-8BA449578476}" xr6:coauthVersionLast="47" xr6:coauthVersionMax="47" xr10:uidLastSave="{00000000-0000-0000-0000-000000000000}"/>
  <bookViews>
    <workbookView xWindow="28680" yWindow="-120" windowWidth="29040" windowHeight="15720" xr2:uid="{57B810C7-1B05-40D4-AB25-9C4447BB98F8}"/>
  </bookViews>
  <sheets>
    <sheet name="Figures 18 and 19 (zoomed)" sheetId="1" r:id="rId1"/>
    <sheet name="M1 Count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<sst xmlns="http://schemas.openxmlformats.org/spreadsheetml/2006/main" count="73" uniqueCount="34">
  <si>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Info</t>
  </si>
  <si>
    <t>AM</t>
  </si>
  <si>
    <t>IP</t>
  </si>
  <si>
    <t>PM</t>
  </si>
  <si>
    <t>Location</t>
  </si>
  <si>
    <t>Direction</t>
  </si>
  <si>
    <t>Description</t>
  </si>
  <si>
    <t>Total_Obs</t>
  </si>
  <si>
    <t>Total_Mod</t>
  </si>
  <si>
    <t>Diff</t>
  </si>
  <si>
    <t>DiffPC</t>
  </si>
  <si>
    <t>GEH</t>
  </si>
  <si>
    <t>DMRB</t>
  </si>
  <si>
    <t>M1 J29</t>
  </si>
  <si>
    <t>SB</t>
  </si>
  <si>
    <t>Inter Slip</t>
  </si>
  <si>
    <t xml:space="preserve">M1 J28 </t>
  </si>
  <si>
    <t>Inter Slip 1</t>
  </si>
  <si>
    <t>InterSlip 2</t>
  </si>
  <si>
    <t>South Of Slip</t>
  </si>
  <si>
    <t>NB</t>
  </si>
  <si>
    <t>A38 West</t>
  </si>
  <si>
    <t>West of J28 Eastbound</t>
  </si>
  <si>
    <t>A38 East</t>
  </si>
  <si>
    <t>Eastbound</t>
  </si>
  <si>
    <t>Westbound</t>
  </si>
  <si>
    <t xml:space="preserve">M1 J27 </t>
  </si>
  <si>
    <t>Off Slip</t>
  </si>
  <si>
    <t>On Slip</t>
  </si>
  <si>
    <t>J27</t>
  </si>
  <si>
    <t>J28</t>
  </si>
  <si>
    <t>J29</t>
  </si>
  <si>
    <t>N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</si>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</sst>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9" fontId="2" fillId="0" borderId="2" xfId="1" applyFont="1" applyFill="1" applyBorder="1" applyAlignment="1">
      <alignment horizontal="center" vertical="center"/>
    </xf>
    <xf numFmtId="9" fontId="2" fillId="3" borderId="2" xfId="1" applyFont="1" applyFill="1" applyBorder="1" applyAlignment="1">
      <alignment horizontal="center" vertical="center"/>
    </xf>
    <xf numFmtId="9" fontId="2" fillId="0" borderId="6" xfId="1" applyFont="1" applyFill="1" applyBorder="1" applyAlignment="1">
      <alignment horizontal="center" vertical="center"/>
    </xf>
    <xf numFmtId="9" fontId="2" fillId="3" borderId="6" xfId="1" applyFont="1" applyFill="1" applyBorder="1" applyAlignment="1">
      <alignment horizontal="center" vertical="center"/>
    </xf>
    <xf numFmtId="9" fontId="2" fillId="0" borderId="11" xfId="1" applyFont="1" applyFill="1" applyBorder="1" applyAlignment="1">
      <alignment horizontal="center" vertical="center"/>
    </xf>
    <xf numFmtId="9" fontId="2" fillId="3" borderId="11" xfId="1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13" xfId="0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17" xfId="0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/>
    <xf numFmtId="1" fontId="2" fillId="0" borderId="5" xfId="2" applyNumberFormat="1" applyBorder="1" applyAlignment="1">
      <alignment horizontal="center" vertical="center"/>
    </xf>
    <xf numFmtId="1" fontId="2" fillId="0" borderId="6" xfId="2" applyNumberFormat="1" applyBorder="1" applyAlignment="1">
      <alignment horizontal="center"/>
    </xf>
    <xf numFmtId="1" fontId="2" fillId="0" borderId="6" xfId="2" applyNumberFormat="1" applyBorder="1" applyAlignment="1">
      <alignment horizontal="center" vertical="center"/>
    </xf>
    <xf numFmtId="164" fontId="2" fillId="0" borderId="6" xfId="2" applyNumberFormat="1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1" fontId="2" fillId="3" borderId="5" xfId="2" applyNumberFormat="1" applyFill="1" applyBorder="1" applyAlignment="1">
      <alignment horizontal="center" vertical="center"/>
    </xf>
    <xf numFmtId="1" fontId="2" fillId="3" borderId="6" xfId="2" applyNumberFormat="1" applyFill="1" applyBorder="1" applyAlignment="1">
      <alignment horizontal="center"/>
    </xf>
    <xf numFmtId="1" fontId="2" fillId="3" borderId="6" xfId="2" applyNumberFormat="1" applyFill="1" applyBorder="1" applyAlignment="1">
      <alignment horizontal="center" vertical="center"/>
    </xf>
    <xf numFmtId="164" fontId="2" fillId="3" borderId="6" xfId="2" applyNumberFormat="1" applyFill="1" applyBorder="1" applyAlignment="1">
      <alignment horizontal="center" vertical="center"/>
    </xf>
    <xf numFmtId="0" fontId="2" fillId="3" borderId="7" xfId="2" applyFill="1" applyBorder="1" applyAlignment="1">
      <alignment horizontal="center" vertical="center"/>
    </xf>
    <xf numFmtId="1" fontId="2" fillId="3" borderId="18" xfId="2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1" fontId="2" fillId="0" borderId="8" xfId="2" applyNumberFormat="1" applyBorder="1" applyAlignment="1">
      <alignment horizontal="center" vertical="center"/>
    </xf>
    <xf numFmtId="1" fontId="2" fillId="0" borderId="2" xfId="2" applyNumberFormat="1" applyBorder="1" applyAlignment="1">
      <alignment horizontal="center"/>
    </xf>
    <xf numFmtId="1" fontId="2" fillId="0" borderId="2" xfId="2" applyNumberFormat="1" applyBorder="1" applyAlignment="1">
      <alignment horizontal="center" vertical="center"/>
    </xf>
    <xf numFmtId="164" fontId="2" fillId="0" borderId="2" xfId="2" applyNumberFormat="1" applyBorder="1" applyAlignment="1">
      <alignment horizontal="center" vertical="center"/>
    </xf>
    <xf numFmtId="0" fontId="2" fillId="0" borderId="9" xfId="2" applyBorder="1" applyAlignment="1">
      <alignment horizontal="center" vertical="center"/>
    </xf>
    <xf numFmtId="1" fontId="2" fillId="3" borderId="8" xfId="2" applyNumberFormat="1" applyFill="1" applyBorder="1" applyAlignment="1">
      <alignment horizontal="center" vertical="center"/>
    </xf>
    <xf numFmtId="1" fontId="2" fillId="3" borderId="2" xfId="2" applyNumberFormat="1" applyFill="1" applyBorder="1" applyAlignment="1">
      <alignment horizontal="center"/>
    </xf>
    <xf numFmtId="1" fontId="2" fillId="3" borderId="2" xfId="2" applyNumberFormat="1" applyFill="1" applyBorder="1" applyAlignment="1">
      <alignment horizontal="center" vertical="center"/>
    </xf>
    <xf numFmtId="164" fontId="2" fillId="3" borderId="2" xfId="2" applyNumberFormat="1" applyFill="1" applyBorder="1" applyAlignment="1">
      <alignment horizontal="center" vertical="center"/>
    </xf>
    <xf numFmtId="0" fontId="2" fillId="3" borderId="9" xfId="2" applyFill="1" applyBorder="1" applyAlignment="1">
      <alignment horizontal="center" vertical="center"/>
    </xf>
    <xf numFmtId="1" fontId="2" fillId="3" borderId="16" xfId="2" applyNumberFormat="1" applyFill="1" applyBorder="1" applyAlignment="1">
      <alignment horizontal="center" vertical="center"/>
    </xf>
    <xf numFmtId="1" fontId="2" fillId="0" borderId="16" xfId="2" applyNumberForma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/>
    <xf numFmtId="1" fontId="2" fillId="0" borderId="10" xfId="2" applyNumberFormat="1" applyBorder="1" applyAlignment="1">
      <alignment horizontal="center" vertical="center"/>
    </xf>
    <xf numFmtId="1" fontId="2" fillId="0" borderId="11" xfId="2" applyNumberFormat="1" applyBorder="1" applyAlignment="1">
      <alignment horizontal="center"/>
    </xf>
    <xf numFmtId="1" fontId="2" fillId="0" borderId="11" xfId="2" applyNumberFormat="1" applyBorder="1" applyAlignment="1">
      <alignment horizontal="center" vertical="center"/>
    </xf>
    <xf numFmtId="164" fontId="2" fillId="0" borderId="11" xfId="2" applyNumberFormat="1" applyBorder="1" applyAlignment="1">
      <alignment horizontal="center" vertical="center"/>
    </xf>
    <xf numFmtId="0" fontId="2" fillId="0" borderId="12" xfId="2" applyBorder="1" applyAlignment="1">
      <alignment horizontal="center" vertical="center"/>
    </xf>
    <xf numFmtId="1" fontId="2" fillId="3" borderId="10" xfId="2" applyNumberFormat="1" applyFill="1" applyBorder="1" applyAlignment="1">
      <alignment horizontal="center" vertical="center"/>
    </xf>
    <xf numFmtId="1" fontId="2" fillId="3" borderId="11" xfId="2" applyNumberFormat="1" applyFill="1" applyBorder="1" applyAlignment="1">
      <alignment horizontal="center"/>
    </xf>
    <xf numFmtId="1" fontId="2" fillId="3" borderId="11" xfId="2" applyNumberFormat="1" applyFill="1" applyBorder="1" applyAlignment="1">
      <alignment horizontal="center" vertical="center"/>
    </xf>
    <xf numFmtId="164" fontId="2" fillId="3" borderId="11" xfId="2" applyNumberFormat="1" applyFill="1" applyBorder="1" applyAlignment="1">
      <alignment horizontal="center" vertical="center"/>
    </xf>
    <xf numFmtId="0" fontId="2" fillId="3" borderId="12" xfId="2" applyFill="1" applyBorder="1" applyAlignment="1">
      <alignment horizontal="center" vertical="center"/>
    </xf>
    <xf numFmtId="1" fontId="2" fillId="0" borderId="19" xfId="2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">
    <cellStyle name="Normal" xfId="0" builtinId="0"/>
    <cellStyle name="Normal 2" xfId="2" xr:uid="{F574205E-481A-4CC1-A0A1-38469260424B}"/>
    <cellStyle name="Percent" xfId="1" builtinId="5"/>
  </cellStyles>
  <dxfs count="15"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177322"/>
      </font>
    </dxf>
    <dxf>
      <font>
        <b/>
        <i val="0"/>
        <color rgb="FFC00000"/>
      </font>
    </dxf>
    <dxf>
      <font>
        <b/>
        <i val="0"/>
        <color rgb="FF177322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148893</xdr:colOff>
      <xdr:row>1</xdr:row>
      <xdr:rowOff>0</xdr:rowOff>
    </xdr:from>
    <xdr:to>
      <xdr:col>12</xdr:col>
      <xdr:colOff>308307</xdr:colOff>
      <xdr:row>31</xdr:row>
      <xdr:rowOff>64655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26868B-F178-4AC5-438A-4F5CCB0D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8893" y="173182"/>
          <a:ext cx="7433050" cy="5260109"/>
        </a:xfrm>
        <a:prstGeom prst="rect">
          <a:avLst/>
        </a:prstGeom>
      </xdr:spPr>
    </xdr:pic>
    <xdr:clientData/>
  </xdr:twoCellAnchor>
  <xdr:twoCellAnchor editAs="oneCell">
    <xdr:from>
      <xdr:col>13</xdr:col>
      <xdr:colOff>114855</xdr:colOff>
      <xdr:row>0</xdr:row>
      <xdr:rowOff>152400</xdr:rowOff>
    </xdr:from>
    <xdr:to>
      <xdr:col>25</xdr:col>
      <xdr:colOff>263257</xdr:colOff>
      <xdr:row>31</xdr:row>
      <xdr:rowOff>36080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77B4EBE-6436-0EA9-8F20-A4DC38F7D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94628" y="152400"/>
          <a:ext cx="7422038" cy="5252316"/>
        </a:xfrm>
        <a:prstGeom prst="rect">
          <a:avLst/>
        </a:prstGeom>
      </xdr:spPr>
    </xdr:pic>
    <xdr:clientData/>
  </xdr:twoCellAnchor>
  <xdr:twoCellAnchor editAs="oneCell">
    <xdr:from>
      <xdr:col>26</xdr:col>
      <xdr:colOff>139798</xdr:colOff>
      <xdr:row>0</xdr:row>
      <xdr:rowOff>124889</xdr:rowOff>
    </xdr:from>
    <xdr:to>
      <xdr:col>38</xdr:col>
      <xdr:colOff>398318</xdr:colOff>
      <xdr:row>31</xdr:row>
      <xdr:rowOff>86496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5A25700-940D-7BC9-52FB-8CCF7D240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899343" y="124889"/>
          <a:ext cx="7532157" cy="53302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33</xdr:row>
      <xdr:rowOff>0</xdr:rowOff>
    </xdr:from>
    <xdr:to>
      <xdr:col>12</xdr:col>
      <xdr:colOff>501938</xdr:colOff>
      <xdr:row>64</xdr:row>
      <xdr:rowOff>131618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1CFC9FB-DAE8-0FF6-143A-A78A7BFC6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" y="5715000"/>
          <a:ext cx="7766049" cy="5500254"/>
        </a:xfrm>
        <a:prstGeom prst="rect">
          <a:avLst/>
        </a:prstGeom>
      </xdr:spPr>
    </xdr:pic>
    <xdr:clientData/>
  </xdr:twoCellAnchor>
  <xdr:twoCellAnchor editAs="oneCell">
    <xdr:from>
      <xdr:col>13</xdr:col>
      <xdr:colOff>3175</xdr:colOff>
      <xdr:row>33</xdr:row>
      <xdr:rowOff>0</xdr:rowOff>
    </xdr:from>
    <xdr:to>
      <xdr:col>25</xdr:col>
      <xdr:colOff>501938</xdr:colOff>
      <xdr:row>64</xdr:row>
      <xdr:rowOff>131618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F601543-4299-C23C-1F04-E312FA7C3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82948" y="5715000"/>
          <a:ext cx="7772399" cy="5500254"/>
        </a:xfrm>
        <a:prstGeom prst="rect">
          <a:avLst/>
        </a:prstGeom>
      </xdr:spPr>
    </xdr:pic>
    <xdr:clientData/>
  </xdr:twoCellAnchor>
  <xdr:twoCellAnchor editAs="oneCell">
    <xdr:from>
      <xdr:col>26</xdr:col>
      <xdr:colOff>3175</xdr:colOff>
      <xdr:row>33</xdr:row>
      <xdr:rowOff>0</xdr:rowOff>
    </xdr:from>
    <xdr:to>
      <xdr:col>38</xdr:col>
      <xdr:colOff>501937</xdr:colOff>
      <xdr:row>64</xdr:row>
      <xdr:rowOff>131618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ABF1144-01A9-C1BD-05A7-334C18F18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762720" y="5715000"/>
          <a:ext cx="7772399" cy="55002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560294</xdr:colOff>
      <xdr:row>15</xdr:row>
      <xdr:rowOff>179094</xdr:rowOff>
    </xdr:from>
    <xdr:to>
      <xdr:col>16</xdr:col>
      <xdr:colOff>483281</xdr:colOff>
      <xdr:row>35</xdr:row>
      <xdr:rowOff>152457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55644-D585-4EE8-843D-77EB6C997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1676" y="2868506"/>
          <a:ext cx="4760754" cy="3559245"/>
        </a:xfrm>
        <a:prstGeom prst="rect">
          <a:avLst/>
        </a:prstGeom>
      </xdr:spPr>
    </xdr:pic>
    <xdr:clientData/>
  </xdr:twoCellAnchor>
  <xdr:twoCellAnchor editAs="oneCell">
    <xdr:from>
      <xdr:col>17</xdr:col>
      <xdr:colOff>586352</xdr:colOff>
      <xdr:row>15</xdr:row>
      <xdr:rowOff>169248</xdr:rowOff>
    </xdr:from>
    <xdr:to>
      <xdr:col>22</xdr:col>
      <xdr:colOff>427504</xdr:colOff>
      <xdr:row>36</xdr:row>
      <xdr:rowOff>8757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3EC0D1-903D-4766-8732-624D112C6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13793" y="2858660"/>
          <a:ext cx="2866740" cy="3604685"/>
        </a:xfrm>
        <a:prstGeom prst="rect">
          <a:avLst/>
        </a:prstGeom>
      </xdr:spPr>
    </xdr:pic>
    <xdr:clientData/>
  </xdr:twoCellAnchor>
  <xdr:twoCellAnchor editAs="oneCell">
    <xdr:from>
      <xdr:col>1</xdr:col>
      <xdr:colOff>4636</xdr:colOff>
      <xdr:row>16</xdr:row>
      <xdr:rowOff>271</xdr:rowOff>
    </xdr:from>
    <xdr:to>
      <xdr:col>8</xdr:col>
      <xdr:colOff>161738</xdr:colOff>
      <xdr:row>35</xdr:row>
      <xdr:rowOff>142251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3474CE-3369-4275-BCAE-F2ED9E104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754" y="2868977"/>
          <a:ext cx="5239716" cy="3554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4C969-6DA1-4585-81EF-0B55E3B18506}">
  <dimension ref="A1"/>
  <sheetViews>
    <sheetView tabSelected="1" zoomScale="55" zoomScaleNormal="55" workbookViewId="0">
      <selection activeCell="AQ30" sqref="AQ3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3135-1241-451C-AF4C-B6E1847CAC9B}">
  <dimension ref="A1:U16"/>
  <sheetViews>
    <sheetView zoomScale="85" zoomScaleNormal="85" workbookViewId="0">
      <selection activeCell="O43" sqref="O43"/>
    </sheetView>
  </sheetViews>
  <sheetFormatPr defaultRowHeight="14.5" x14ac:dyDescent="0.35"/>
  <cols>
    <col min="3" max="3" width="20.7265625" bestFit="1" customWidth="1"/>
  </cols>
  <sheetData>
    <row r="1" spans="1:21" x14ac:dyDescent="0.35">
      <c r="A1" s="57" t="s">
        <v>0</v>
      </c>
      <c r="B1" s="57"/>
      <c r="C1" s="57"/>
      <c r="D1" s="58" t="s">
        <v>1</v>
      </c>
      <c r="E1" s="59"/>
      <c r="F1" s="59"/>
      <c r="G1" s="59"/>
      <c r="H1" s="59"/>
      <c r="I1" s="60"/>
      <c r="J1" s="58" t="s">
        <v>2</v>
      </c>
      <c r="K1" s="59"/>
      <c r="L1" s="59"/>
      <c r="M1" s="59"/>
      <c r="N1" s="59"/>
      <c r="O1" s="60"/>
      <c r="P1" s="61" t="s">
        <v>3</v>
      </c>
      <c r="Q1" s="62"/>
      <c r="R1" s="62"/>
      <c r="S1" s="62"/>
      <c r="T1" s="62"/>
      <c r="U1" s="62"/>
    </row>
    <row r="2" spans="1:21" ht="15" thickBot="1" x14ac:dyDescent="0.4">
      <c r="A2" s="8" t="s">
        <v>4</v>
      </c>
      <c r="B2" s="8" t="s">
        <v>5</v>
      </c>
      <c r="C2" s="9" t="s">
        <v>6</v>
      </c>
      <c r="D2" s="10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11" t="s">
        <v>12</v>
      </c>
      <c r="J2" s="10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11" t="s">
        <v>12</v>
      </c>
      <c r="P2" s="12" t="s">
        <v>7</v>
      </c>
      <c r="Q2" s="8" t="s">
        <v>8</v>
      </c>
      <c r="R2" s="8" t="s">
        <v>9</v>
      </c>
      <c r="S2" s="8" t="s">
        <v>10</v>
      </c>
      <c r="T2" s="8" t="s">
        <v>11</v>
      </c>
      <c r="U2" s="8" t="s">
        <v>12</v>
      </c>
    </row>
    <row r="3" spans="1:21" x14ac:dyDescent="0.35">
      <c r="A3" s="13" t="s">
        <v>13</v>
      </c>
      <c r="B3" s="14" t="s">
        <v>14</v>
      </c>
      <c r="C3" s="15" t="s">
        <v>15</v>
      </c>
      <c r="D3" s="16">
        <v>4932.75</v>
      </c>
      <c r="E3" s="17">
        <v>4351.08</v>
      </c>
      <c r="F3" s="18">
        <v>-581.67000000000007</v>
      </c>
      <c r="G3" s="4">
        <v>-0.11792002432720086</v>
      </c>
      <c r="H3" s="19">
        <v>8.5374480402258328</v>
      </c>
      <c r="I3" s="20" t="s">
        <v>32</v>
      </c>
      <c r="J3" s="21"/>
      <c r="K3" s="22"/>
      <c r="L3" s="23"/>
      <c r="M3" s="5"/>
      <c r="N3" s="24"/>
      <c r="O3" s="25"/>
      <c r="P3" s="26"/>
      <c r="Q3" s="22"/>
      <c r="R3" s="23"/>
      <c r="S3" s="5"/>
      <c r="T3" s="24"/>
      <c r="U3" s="25"/>
    </row>
    <row r="4" spans="1:21" x14ac:dyDescent="0.35">
      <c r="A4" s="54" t="s">
        <v>16</v>
      </c>
      <c r="B4" s="55" t="s">
        <v>14</v>
      </c>
      <c r="C4" s="28" t="s">
        <v>17</v>
      </c>
      <c r="D4" s="29">
        <v>3797</v>
      </c>
      <c r="E4" s="30">
        <v>3877.5149999999994</v>
      </c>
      <c r="F4" s="31">
        <v>80.514999999999418</v>
      </c>
      <c r="G4" s="2">
        <v>2.1204898604161027E-2</v>
      </c>
      <c r="H4" s="32">
        <v>1.2997694513333424</v>
      </c>
      <c r="I4" s="33" t="s">
        <v>33</v>
      </c>
      <c r="J4" s="34"/>
      <c r="K4" s="35"/>
      <c r="L4" s="36"/>
      <c r="M4" s="3"/>
      <c r="N4" s="37"/>
      <c r="O4" s="38"/>
      <c r="P4" s="39"/>
      <c r="Q4" s="35"/>
      <c r="R4" s="36"/>
      <c r="S4" s="3"/>
      <c r="T4" s="37"/>
      <c r="U4" s="38"/>
    </row>
    <row r="5" spans="1:21" x14ac:dyDescent="0.35">
      <c r="A5" s="54"/>
      <c r="B5" s="55"/>
      <c r="C5" s="28" t="s">
        <v>18</v>
      </c>
      <c r="D5" s="29">
        <v>4106.25</v>
      </c>
      <c r="E5" s="30">
        <v>3877.5149999999994</v>
      </c>
      <c r="F5" s="31">
        <v>-228.73500000000058</v>
      </c>
      <c r="G5" s="2">
        <v>-5.5704109589041241E-2</v>
      </c>
      <c r="H5" s="32">
        <v>3.6202932348885057</v>
      </c>
      <c r="I5" s="33" t="s">
        <v>33</v>
      </c>
      <c r="J5" s="34"/>
      <c r="K5" s="35"/>
      <c r="L5" s="36"/>
      <c r="M5" s="3"/>
      <c r="N5" s="37"/>
      <c r="O5" s="38"/>
      <c r="P5" s="39"/>
      <c r="Q5" s="35"/>
      <c r="R5" s="36"/>
      <c r="S5" s="3"/>
      <c r="T5" s="37"/>
      <c r="U5" s="38"/>
    </row>
    <row r="6" spans="1:21" x14ac:dyDescent="0.35">
      <c r="A6" s="54"/>
      <c r="B6" s="55"/>
      <c r="C6" s="28" t="s">
        <v>19</v>
      </c>
      <c r="D6" s="29">
        <v>4796</v>
      </c>
      <c r="E6" s="30">
        <v>5285.8050000000003</v>
      </c>
      <c r="F6" s="31">
        <v>489.80500000000029</v>
      </c>
      <c r="G6" s="2">
        <v>0.10212781484570481</v>
      </c>
      <c r="H6" s="32">
        <v>6.8987286876908849</v>
      </c>
      <c r="I6" s="33" t="s">
        <v>32</v>
      </c>
      <c r="J6" s="29">
        <v>3420</v>
      </c>
      <c r="K6" s="30">
        <v>3824.6549999999997</v>
      </c>
      <c r="L6" s="31">
        <v>404.65499999999975</v>
      </c>
      <c r="M6" s="2">
        <v>0.11832017543859642</v>
      </c>
      <c r="N6" s="32">
        <v>6.7234325833613031</v>
      </c>
      <c r="O6" s="33" t="s">
        <v>32</v>
      </c>
      <c r="P6" s="40">
        <v>4446</v>
      </c>
      <c r="Q6" s="30">
        <v>4713.4750000000004</v>
      </c>
      <c r="R6" s="31">
        <v>267.47500000000036</v>
      </c>
      <c r="S6" s="2">
        <v>6.0160818713450373E-2</v>
      </c>
      <c r="T6" s="32">
        <v>3.9524183160900703</v>
      </c>
      <c r="U6" s="33" t="s">
        <v>33</v>
      </c>
    </row>
    <row r="7" spans="1:21" x14ac:dyDescent="0.35">
      <c r="A7" s="54"/>
      <c r="B7" s="55" t="s">
        <v>20</v>
      </c>
      <c r="C7" s="28" t="s">
        <v>17</v>
      </c>
      <c r="D7" s="29">
        <v>3105.5</v>
      </c>
      <c r="E7" s="30">
        <v>3008.5299999999997</v>
      </c>
      <c r="F7" s="31">
        <v>-96.970000000000255</v>
      </c>
      <c r="G7" s="2">
        <v>-3.1225245532120513E-2</v>
      </c>
      <c r="H7" s="32">
        <v>1.7538345074563348</v>
      </c>
      <c r="I7" s="33" t="s">
        <v>33</v>
      </c>
      <c r="J7" s="34"/>
      <c r="K7" s="35"/>
      <c r="L7" s="36"/>
      <c r="M7" s="3"/>
      <c r="N7" s="37"/>
      <c r="O7" s="38"/>
      <c r="P7" s="40">
        <v>4719.5</v>
      </c>
      <c r="Q7" s="30">
        <v>4147.4049999999997</v>
      </c>
      <c r="R7" s="31">
        <v>-572.09500000000025</v>
      </c>
      <c r="S7" s="2">
        <v>-0.1212194088356818</v>
      </c>
      <c r="T7" s="32">
        <v>8.5920564607873882</v>
      </c>
      <c r="U7" s="33" t="s">
        <v>32</v>
      </c>
    </row>
    <row r="8" spans="1:21" x14ac:dyDescent="0.35">
      <c r="A8" s="54"/>
      <c r="B8" s="55"/>
      <c r="C8" s="28" t="s">
        <v>19</v>
      </c>
      <c r="D8" s="29">
        <v>4189</v>
      </c>
      <c r="E8" s="30">
        <v>4273.665</v>
      </c>
      <c r="F8" s="31">
        <v>84.664999999999964</v>
      </c>
      <c r="G8" s="2">
        <v>2.0211267605633795E-2</v>
      </c>
      <c r="H8" s="32">
        <v>1.3015634243397596</v>
      </c>
      <c r="I8" s="33" t="s">
        <v>33</v>
      </c>
      <c r="J8" s="29">
        <v>3406</v>
      </c>
      <c r="K8" s="30">
        <v>3460.1449999999995</v>
      </c>
      <c r="L8" s="31">
        <v>54.144999999999527</v>
      </c>
      <c r="M8" s="2">
        <v>1.5896946564885356E-2</v>
      </c>
      <c r="N8" s="32">
        <v>0.9240955322400668</v>
      </c>
      <c r="O8" s="33" t="s">
        <v>33</v>
      </c>
      <c r="P8" s="40">
        <v>5209</v>
      </c>
      <c r="Q8" s="30">
        <v>5255.4849999999997</v>
      </c>
      <c r="R8" s="31">
        <v>46.484999999999673</v>
      </c>
      <c r="S8" s="2">
        <v>8.9239777308503885E-3</v>
      </c>
      <c r="T8" s="32">
        <v>0.64264170061967063</v>
      </c>
      <c r="U8" s="33" t="s">
        <v>33</v>
      </c>
    </row>
    <row r="9" spans="1:21" x14ac:dyDescent="0.35">
      <c r="A9" s="54"/>
      <c r="B9" s="27" t="s">
        <v>21</v>
      </c>
      <c r="C9" s="28" t="s">
        <v>22</v>
      </c>
      <c r="D9" s="29">
        <v>2180</v>
      </c>
      <c r="E9" s="30">
        <v>2452.39</v>
      </c>
      <c r="F9" s="31">
        <v>272.38999999999987</v>
      </c>
      <c r="G9" s="2">
        <v>0.12494954128440361</v>
      </c>
      <c r="H9" s="32">
        <v>5.659832775772502</v>
      </c>
      <c r="I9" s="33" t="s">
        <v>33</v>
      </c>
      <c r="J9" s="29">
        <v>1673</v>
      </c>
      <c r="K9" s="30">
        <v>1587.3450000000003</v>
      </c>
      <c r="L9" s="31">
        <v>-85.654999999999745</v>
      </c>
      <c r="M9" s="2">
        <v>-5.1198445905558727E-2</v>
      </c>
      <c r="N9" s="32">
        <v>2.1214653271472312</v>
      </c>
      <c r="O9" s="33" t="s">
        <v>33</v>
      </c>
      <c r="P9" s="40">
        <v>2180</v>
      </c>
      <c r="Q9" s="30">
        <v>2216.875</v>
      </c>
      <c r="R9" s="31">
        <v>36.875</v>
      </c>
      <c r="S9" s="2">
        <v>1.6915137614678898E-2</v>
      </c>
      <c r="T9" s="32">
        <v>0.78645697276272353</v>
      </c>
      <c r="U9" s="33" t="s">
        <v>33</v>
      </c>
    </row>
    <row r="10" spans="1:21" x14ac:dyDescent="0.35">
      <c r="A10" s="54"/>
      <c r="B10" s="55" t="s">
        <v>23</v>
      </c>
      <c r="C10" s="28" t="s">
        <v>24</v>
      </c>
      <c r="D10" s="29">
        <v>1707.4500344667351</v>
      </c>
      <c r="E10" s="30">
        <v>1787.835</v>
      </c>
      <c r="F10" s="31">
        <v>80.384965533264904</v>
      </c>
      <c r="G10" s="2">
        <v>4.7078956286044679E-2</v>
      </c>
      <c r="H10" s="32">
        <v>1.9228638244675713</v>
      </c>
      <c r="I10" s="33" t="s">
        <v>33</v>
      </c>
      <c r="J10" s="29">
        <v>1265.6921886494304</v>
      </c>
      <c r="K10" s="30">
        <v>1183.7</v>
      </c>
      <c r="L10" s="31">
        <v>-81.992188649430318</v>
      </c>
      <c r="M10" s="2">
        <v>-6.478051250116422E-2</v>
      </c>
      <c r="N10" s="32">
        <v>2.3429246031470852</v>
      </c>
      <c r="O10" s="33" t="s">
        <v>33</v>
      </c>
      <c r="P10" s="40">
        <v>1883.2314723701929</v>
      </c>
      <c r="Q10" s="30">
        <v>1867.6499999999999</v>
      </c>
      <c r="R10" s="31">
        <v>-15.581472370193069</v>
      </c>
      <c r="S10" s="2">
        <v>-8.2737956532675065E-3</v>
      </c>
      <c r="T10" s="32">
        <v>0.3597964064312601</v>
      </c>
      <c r="U10" s="33" t="s">
        <v>33</v>
      </c>
    </row>
    <row r="11" spans="1:21" x14ac:dyDescent="0.35">
      <c r="A11" s="54"/>
      <c r="B11" s="55"/>
      <c r="C11" s="28" t="s">
        <v>25</v>
      </c>
      <c r="D11" s="29">
        <v>1733.1259748346558</v>
      </c>
      <c r="E11" s="30">
        <v>1609.32</v>
      </c>
      <c r="F11" s="31">
        <v>-123.8059748346559</v>
      </c>
      <c r="G11" s="2">
        <v>-7.1435069713537275E-2</v>
      </c>
      <c r="H11" s="32">
        <v>3.0284778649173547</v>
      </c>
      <c r="I11" s="33" t="s">
        <v>33</v>
      </c>
      <c r="J11" s="29">
        <v>1369.3834862891108</v>
      </c>
      <c r="K11" s="30">
        <v>1268.3800000000001</v>
      </c>
      <c r="L11" s="31">
        <v>-101.0034862891107</v>
      </c>
      <c r="M11" s="2">
        <v>-7.375836447598752E-2</v>
      </c>
      <c r="N11" s="32">
        <v>2.7812077834549975</v>
      </c>
      <c r="O11" s="33" t="s">
        <v>33</v>
      </c>
      <c r="P11" s="40">
        <v>1766.7022045465524</v>
      </c>
      <c r="Q11" s="30">
        <v>1713.1649999999997</v>
      </c>
      <c r="R11" s="31">
        <v>-53.53720454655263</v>
      </c>
      <c r="S11" s="2">
        <v>-3.03034684672812E-2</v>
      </c>
      <c r="T11" s="32">
        <v>1.2834807310070775</v>
      </c>
      <c r="U11" s="33" t="s">
        <v>33</v>
      </c>
    </row>
    <row r="12" spans="1:21" x14ac:dyDescent="0.35">
      <c r="A12" s="54" t="s">
        <v>26</v>
      </c>
      <c r="B12" s="27" t="s">
        <v>14</v>
      </c>
      <c r="C12" s="28" t="s">
        <v>27</v>
      </c>
      <c r="D12" s="29">
        <v>657</v>
      </c>
      <c r="E12" s="30">
        <v>825.25</v>
      </c>
      <c r="F12" s="31">
        <v>168.25</v>
      </c>
      <c r="G12" s="2">
        <v>0.2560882800608828</v>
      </c>
      <c r="H12" s="32">
        <v>6.1802969316694352</v>
      </c>
      <c r="I12" s="33" t="s">
        <v>32</v>
      </c>
      <c r="J12" s="34"/>
      <c r="K12" s="35"/>
      <c r="L12" s="36"/>
      <c r="M12" s="3"/>
      <c r="N12" s="37"/>
      <c r="O12" s="38"/>
      <c r="P12" s="40">
        <v>698</v>
      </c>
      <c r="Q12" s="30">
        <v>712.56499999999994</v>
      </c>
      <c r="R12" s="31">
        <v>14.564999999999941</v>
      </c>
      <c r="S12" s="2">
        <v>2.0866762177650346E-2</v>
      </c>
      <c r="T12" s="32">
        <v>0.54843976363352387</v>
      </c>
      <c r="U12" s="33" t="s">
        <v>33</v>
      </c>
    </row>
    <row r="13" spans="1:21" ht="15" thickBot="1" x14ac:dyDescent="0.4">
      <c r="A13" s="56"/>
      <c r="B13" s="41" t="s">
        <v>20</v>
      </c>
      <c r="C13" s="42" t="s">
        <v>28</v>
      </c>
      <c r="D13" s="43">
        <v>731</v>
      </c>
      <c r="E13" s="44">
        <v>786.33499999999992</v>
      </c>
      <c r="F13" s="45">
        <v>55.334999999999923</v>
      </c>
      <c r="G13" s="6">
        <v>7.5697674418604546E-2</v>
      </c>
      <c r="H13" s="46">
        <v>2.0089733435314354</v>
      </c>
      <c r="I13" s="47" t="s">
        <v>33</v>
      </c>
      <c r="J13" s="48"/>
      <c r="K13" s="49"/>
      <c r="L13" s="50"/>
      <c r="M13" s="7"/>
      <c r="N13" s="51"/>
      <c r="O13" s="52"/>
      <c r="P13" s="53">
        <v>728</v>
      </c>
      <c r="Q13" s="44">
        <v>839.6400000000001</v>
      </c>
      <c r="R13" s="45">
        <v>111.6400000000001</v>
      </c>
      <c r="S13" s="6">
        <v>0.1533516483516485</v>
      </c>
      <c r="T13" s="46">
        <v>3.9876006436983586</v>
      </c>
      <c r="U13" s="47" t="s">
        <v>32</v>
      </c>
    </row>
    <row r="16" spans="1:21" x14ac:dyDescent="0.35">
      <c r="B16" s="1" t="s">
        <v>29</v>
      </c>
      <c r="J16" t="s">
        <v>30</v>
      </c>
      <c r="S16" t="s">
        <v>31</v>
      </c>
    </row>
  </sheetData>
  <mergeCells count="9">
    <mergeCell ref="A1:C1"/>
    <mergeCell ref="D1:I1"/>
    <mergeCell ref="J1:O1"/>
    <mergeCell ref="P1:U1"/>
    <mergeCell ref="A4:A11"/>
    <mergeCell ref="B4:B6"/>
    <mergeCell ref="B7:B8"/>
    <mergeCell ref="B10:B11"/>
    <mergeCell ref="A12:A13"/>
  </mergeCells>
  <conditionalFormatting sqref="H3:H13">
    <cfRule type="cellIs" dxfId="14" priority="15" operator="greaterThan">
      <formula>7</formula>
    </cfRule>
    <cfRule type="cellIs" dxfId="13" priority="16" operator="between">
      <formula>5</formula>
      <formula>7</formula>
    </cfRule>
    <cfRule type="cellIs" dxfId="12" priority="17" operator="lessThanOrEqual">
      <formula>5</formula>
    </cfRule>
  </conditionalFormatting>
  <conditionalFormatting sqref="I3:I13">
    <cfRule type="cellIs" dxfId="11" priority="13" operator="equal">
      <formula>"N"</formula>
    </cfRule>
    <cfRule type="cellIs" dxfId="10" priority="14" operator="equal">
      <formula>"Y"</formula>
    </cfRule>
  </conditionalFormatting>
  <conditionalFormatting sqref="N3:N13">
    <cfRule type="cellIs" dxfId="9" priority="8" operator="greaterThan">
      <formula>7</formula>
    </cfRule>
    <cfRule type="cellIs" dxfId="8" priority="9" operator="between">
      <formula>5</formula>
      <formula>7</formula>
    </cfRule>
    <cfRule type="cellIs" dxfId="7" priority="10" operator="lessThanOrEqual">
      <formula>5</formula>
    </cfRule>
  </conditionalFormatting>
  <conditionalFormatting sqref="O3:O13">
    <cfRule type="cellIs" dxfId="6" priority="6" operator="equal">
      <formula>"N"</formula>
    </cfRule>
    <cfRule type="cellIs" dxfId="5" priority="7" operator="equal">
      <formula>"Y"</formula>
    </cfRule>
  </conditionalFormatting>
  <conditionalFormatting sqref="T3:T13">
    <cfRule type="cellIs" dxfId="4" priority="3" operator="greaterThan">
      <formula>7</formula>
    </cfRule>
    <cfRule type="cellIs" dxfId="3" priority="4" operator="between">
      <formula>5</formula>
      <formula>7</formula>
    </cfRule>
    <cfRule type="cellIs" dxfId="2" priority="5" operator="lessThanOrEqual">
      <formula>5</formula>
    </cfRule>
  </conditionalFormatting>
  <conditionalFormatting sqref="U3:U13">
    <cfRule type="cellIs" dxfId="1" priority="1" operator="equal">
      <formula>"N"</formula>
    </cfRule>
    <cfRule type="cellIs" dxfId="0" priority="2" operator="equal">
      <formula>"Y"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d6125b1-f334-4a8b-9bb6-c3b0640bb9d0">2ZUK6S73DXCZ-1088142945-895927</_dlc_DocId>
    <_dlc_DocIdUrl xmlns="5d6125b1-f334-4a8b-9bb6-c3b0640bb9d0">
      <Url>https://mansfieldgovuk.sharepoint.com/sites/DPT-Plan/_layouts/15/DocIdRedir.aspx?ID=2ZUK6S73DXCZ-1088142945-895927</Url>
      <Description>2ZUK6S73DXCZ-1088142945-895927</Description>
    </_dlc_DocIdUrl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</documentManagement>
</p:properties>
</file>

<file path=customXml/itemProps1.xml><?xml version="1.0" encoding="utf-8"?>
<ds:datastoreItem xmlns:ds="http://schemas.openxmlformats.org/officeDocument/2006/customXml" ds:itemID="{3E192397-D289-4722-AAE3-C839B82522AB}"/>
</file>

<file path=customXml/itemProps2.xml><?xml version="1.0" encoding="utf-8"?>
<ds:datastoreItem xmlns:ds="http://schemas.openxmlformats.org/officeDocument/2006/customXml" ds:itemID="{BE199BB5-A443-4721-9FF6-4BBD9BC57890}"/>
</file>

<file path=customXml/itemProps3.xml><?xml version="1.0" encoding="utf-8"?>
<ds:datastoreItem xmlns:ds="http://schemas.openxmlformats.org/officeDocument/2006/customXml" ds:itemID="{113BD8D2-B711-4CC3-9F0C-1593588428DB}"/>
</file>

<file path=customXml/itemProps4.xml><?xml version="1.0" encoding="utf-8"?>
<ds:datastoreItem xmlns:ds="http://schemas.openxmlformats.org/officeDocument/2006/customXml" ds:itemID="{900412B1-73FB-4546-88AF-E00CDE45FA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Figures 18 and 19 (zoomed)</vt:lpstr>
      <vt:lpstr>M1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COLLIER Rhian</dc:creator>
  <cp:lastModifiedBy>COLLIER Rhian</cp:lastModifiedBy>
  <dcterms:created xsi:type="dcterms:W3CDTF">2024-09-11T11:38:10Z</dcterms:created>
  <dcterms:modified xsi:type="dcterms:W3CDTF">2024-09-12T14:04:05Z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_dlc_DocIdItemGuid">
    <vt:lpwstr>86165e22-b661-42ef-8f22-8d2054d5fdf7</vt:lpwstr>
  </property>
</Properties>
</file>